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545" windowHeight="1209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<sst xmlns="http://schemas.openxmlformats.org/spreadsheetml/2006/main" count="58" uniqueCount="54">
  <si>
    <t>2023.08.09.</t>
  </si>
  <si>
    <t>사용수량</t>
  </si>
  <si>
    <t>정0전</t>
  </si>
  <si>
    <t>배0영</t>
  </si>
  <si>
    <t>2023.06.09.</t>
  </si>
  <si>
    <t>김0나</t>
  </si>
  <si>
    <t>전0희</t>
  </si>
  <si>
    <t>정O수</t>
  </si>
  <si>
    <t>비고</t>
  </si>
  <si>
    <t>이O식</t>
  </si>
  <si>
    <t>구매처</t>
  </si>
  <si>
    <t>김O주</t>
  </si>
  <si>
    <t>잔량</t>
  </si>
  <si>
    <t>임O미</t>
  </si>
  <si>
    <t>사용자</t>
  </si>
  <si>
    <t>박O환</t>
  </si>
  <si>
    <t>인O현</t>
  </si>
  <si>
    <t>김O태</t>
  </si>
  <si>
    <t>박O영</t>
  </si>
  <si>
    <t>박O수</t>
  </si>
  <si>
    <t>김O규</t>
  </si>
  <si>
    <t>조O진</t>
  </si>
  <si>
    <t>신O진</t>
  </si>
  <si>
    <t>이O순</t>
  </si>
  <si>
    <t>교직원 복지(생일)</t>
  </si>
  <si>
    <t>2023학년도 2분기 상품권 구매 및 사용 내역</t>
  </si>
  <si>
    <t>김0희</t>
  </si>
  <si>
    <t>교직원 복지
(7월 생일)</t>
  </si>
  <si>
    <t>교직원 복지
(6월 생일)</t>
  </si>
  <si>
    <t>이0혜</t>
  </si>
  <si>
    <t>김0애</t>
  </si>
  <si>
    <t>김0철</t>
  </si>
  <si>
    <t>양0희</t>
  </si>
  <si>
    <t>박0옥</t>
  </si>
  <si>
    <t>김0숙</t>
  </si>
  <si>
    <t>1분기</t>
  </si>
  <si>
    <t>주식회사문화상품권</t>
  </si>
  <si>
    <t>2023.05.09.</t>
  </si>
  <si>
    <t>교직원 복지
(5월 생일)</t>
  </si>
  <si>
    <t>교직원 복지
(3월 4월 생일)</t>
  </si>
  <si>
    <t>구매수량</t>
  </si>
  <si>
    <t>구매
일자</t>
  </si>
  <si>
    <t>사용일자</t>
  </si>
  <si>
    <t>상품권
종류</t>
  </si>
  <si>
    <t>문화상품권</t>
  </si>
  <si>
    <t>용   도</t>
  </si>
  <si>
    <t>사용목적</t>
  </si>
  <si>
    <t>총 구매 금액</t>
  </si>
  <si>
    <t>2023. 3월 4월 교직원 생일자 8명</t>
  </si>
  <si>
    <t>2023.5월~2024.2월 교직원 생일자 42명</t>
  </si>
  <si>
    <t>최0주</t>
  </si>
  <si>
    <t>2분기</t>
  </si>
  <si>
    <t>2023.07.09.</t>
  </si>
  <si>
    <t>교직원 복지
(8월 생일)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</si>
</sst>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돋움"/>
      <family val="2"/>
    </font>
    <font>
      <b/>
      <sz val="13"/>
      <color rgb="FF000000"/>
      <name val="돋움"/>
      <family val="2"/>
    </font>
    <font>
      <b/>
      <sz val="18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1DCC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ck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1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4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3" fontId="0" fillId="0" borderId="8" xfId="0" applyNumberFormat="1" applyFont="1" applyFill="1" applyBorder="1" applyAlignment="1" applyProtection="1">
      <alignment horizontal="center" vertical="center"/>
      <protection/>
    </xf>
    <xf numFmtId="0" fontId="0" fillId="4" borderId="12" xfId="0" applyNumberFormat="1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/>
      <protection/>
    </xf>
    <xf numFmtId="41" fontId="0" fillId="4" borderId="13" xfId="0" applyNumberFormat="1" applyFont="1" applyFill="1" applyBorder="1" applyAlignment="1" applyProtection="1">
      <alignment horizontal="center" vertical="center"/>
      <protection/>
    </xf>
    <xf numFmtId="0" fontId="0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5" xfId="0" applyNumberFormat="1" applyFont="1" applyFill="1" applyBorder="1" applyAlignment="1" applyProtection="1">
      <alignment horizontal="center" vertical="center"/>
      <protection/>
    </xf>
    <xf numFmtId="0" fontId="0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horizontal="center" vertical="center"/>
      <protection/>
    </xf>
    <xf numFmtId="41" fontId="0" fillId="4" borderId="5" xfId="0" applyNumberFormat="1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/>
    </xf>
    <xf numFmtId="0" fontId="0" fillId="4" borderId="16" xfId="0" applyNumberFormat="1" applyFont="1" applyFill="1" applyBorder="1" applyAlignment="1" applyProtection="1">
      <alignment horizontal="center" vertical="center"/>
      <protection/>
    </xf>
    <xf numFmtId="3" fontId="0" fillId="4" borderId="17" xfId="0" applyNumberFormat="1" applyFont="1" applyFill="1" applyBorder="1" applyAlignment="1" applyProtection="1">
      <alignment horizontal="center" vertical="center"/>
      <protection/>
    </xf>
    <xf numFmtId="3" fontId="0" fillId="4" borderId="18" xfId="0" applyNumberFormat="1" applyFont="1" applyFill="1" applyBorder="1" applyAlignment="1" applyProtection="1">
      <alignment horizontal="center" vertical="center"/>
      <protection/>
    </xf>
    <xf numFmtId="3" fontId="0" fillId="4" borderId="19" xfId="0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Fill="1" applyBorder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28"/>
  <sheetViews>
    <sheetView tabSelected="1" zoomScaleSheetLayoutView="75" workbookViewId="0" topLeftCell="A1">
      <selection activeCell="N14" sqref="N14"/>
    </sheetView>
  </sheetViews>
  <sheetFormatPr defaultColWidth="8.88671875" defaultRowHeight="13.5"/>
  <cols>
    <col min="1" max="1" width="11.6640625" style="0" customWidth="1"/>
    <col min="2" max="2" width="16.21484375" style="0" bestFit="1" customWidth="1"/>
    <col min="3" max="3" width="12.77734375" style="0" customWidth="1"/>
    <col min="4" max="4" width="24.99609375" style="0" customWidth="1"/>
    <col min="5" max="5" width="14.4453125" style="0" customWidth="1"/>
    <col min="6" max="6" width="16.3359375" style="0" customWidth="1"/>
    <col min="7" max="7" width="32.4453125" style="0" bestFit="1" customWidth="1"/>
    <col min="8" max="8" width="10.99609375" style="0" bestFit="1" customWidth="1"/>
    <col min="10" max="10" width="12.99609375" style="0" customWidth="1"/>
    <col min="11" max="12" width="8.88671875" style="0" bestFit="1" customWidth="1"/>
  </cols>
  <sheetData>
    <row r="1" spans="1:7" ht="22.5">
      <c r="A1" s="14" t="s">
        <v>25</v>
      </c>
      <c r="B1" s="14"/>
      <c r="C1" s="14"/>
      <c r="D1" s="14"/>
      <c r="E1" s="14"/>
      <c r="F1" s="14"/>
      <c r="G1" s="14"/>
    </row>
    <row r="3" spans="1:13" s="10" customFormat="1" ht="33.95">
      <c r="A3" s="11" t="s">
        <v>41</v>
      </c>
      <c r="B3" s="12" t="s">
        <v>10</v>
      </c>
      <c r="C3" s="13" t="s">
        <v>43</v>
      </c>
      <c r="D3" s="12" t="s">
        <v>45</v>
      </c>
      <c r="E3" s="13" t="s">
        <v>40</v>
      </c>
      <c r="F3" s="13" t="s">
        <v>47</v>
      </c>
      <c r="G3" s="20" t="s">
        <v>8</v>
      </c>
      <c r="H3" s="21" t="s">
        <v>42</v>
      </c>
      <c r="I3" s="21" t="s">
        <v>14</v>
      </c>
      <c r="J3" s="21" t="s">
        <v>46</v>
      </c>
      <c r="K3" s="21" t="s">
        <v>1</v>
      </c>
      <c r="L3" s="21" t="s">
        <v>12</v>
      </c>
      <c r="M3" s="21" t="s">
        <v>8</v>
      </c>
    </row>
    <row r="4" spans="1:13" ht="13.5">
      <c r="A4" s="6">
        <v>45015</v>
      </c>
      <c r="B4" s="1" t="s">
        <v>36</v>
      </c>
      <c r="C4" s="1" t="s">
        <v>44</v>
      </c>
      <c r="D4" s="1" t="s">
        <v>24</v>
      </c>
      <c r="E4" s="3">
        <v>24</v>
      </c>
      <c r="F4" s="3">
        <v>240000</v>
      </c>
      <c r="G4" s="22" t="s">
        <v>48</v>
      </c>
      <c r="H4" s="23">
        <v>45021</v>
      </c>
      <c r="I4" s="9" t="s">
        <v>19</v>
      </c>
      <c r="J4" s="16" t="s">
        <v>39</v>
      </c>
      <c r="K4" s="15">
        <v>24</v>
      </c>
      <c r="L4" s="17">
        <f>E4-K4</f>
        <v>0</v>
      </c>
      <c r="M4" s="25" t="s">
        <v>35</v>
      </c>
    </row>
    <row r="5" spans="1:13" ht="13.95">
      <c r="A5" s="7">
        <v>45054</v>
      </c>
      <c r="B5" s="2" t="s">
        <v>36</v>
      </c>
      <c r="C5" s="2" t="s">
        <v>44</v>
      </c>
      <c r="D5" s="2" t="s">
        <v>24</v>
      </c>
      <c r="E5" s="4">
        <v>126</v>
      </c>
      <c r="F5" s="4">
        <v>1260000</v>
      </c>
      <c r="G5" s="24" t="s">
        <v>49</v>
      </c>
      <c r="H5" s="15"/>
      <c r="I5" s="8" t="s">
        <v>11</v>
      </c>
      <c r="J5" s="15"/>
      <c r="K5" s="15"/>
      <c r="L5" s="15"/>
      <c r="M5" s="47"/>
    </row>
    <row r="6" spans="8:13" ht="13.5">
      <c r="H6" s="15"/>
      <c r="I6" s="8" t="s">
        <v>9</v>
      </c>
      <c r="J6" s="15"/>
      <c r="K6" s="15"/>
      <c r="L6" s="15"/>
      <c r="M6" s="47"/>
    </row>
    <row r="7" spans="5:13" ht="13.5">
      <c r="E7" s="5"/>
      <c r="H7" s="15"/>
      <c r="I7" s="8" t="s">
        <v>23</v>
      </c>
      <c r="J7" s="15"/>
      <c r="K7" s="15"/>
      <c r="L7" s="15"/>
      <c r="M7" s="47"/>
    </row>
    <row r="8" spans="8:13" ht="13.5">
      <c r="H8" s="15"/>
      <c r="I8" s="8" t="s">
        <v>22</v>
      </c>
      <c r="J8" s="15"/>
      <c r="K8" s="15"/>
      <c r="L8" s="15"/>
      <c r="M8" s="47"/>
    </row>
    <row r="9" spans="8:13" ht="13.5">
      <c r="H9" s="23"/>
      <c r="I9" s="8" t="s">
        <v>18</v>
      </c>
      <c r="J9" s="16"/>
      <c r="K9" s="15"/>
      <c r="L9" s="15"/>
      <c r="M9" s="47"/>
    </row>
    <row r="10" spans="8:13" ht="13.5">
      <c r="H10" s="23"/>
      <c r="I10" s="8" t="s">
        <v>21</v>
      </c>
      <c r="J10" s="16"/>
      <c r="K10" s="15"/>
      <c r="L10" s="15"/>
      <c r="M10" s="47"/>
    </row>
    <row r="11" spans="8:13" ht="13.5">
      <c r="H11" s="15"/>
      <c r="I11" s="8" t="s">
        <v>13</v>
      </c>
      <c r="J11" s="15"/>
      <c r="K11" s="15"/>
      <c r="L11" s="15"/>
      <c r="M11" s="47"/>
    </row>
    <row r="12" spans="8:13" ht="13.5">
      <c r="H12" s="15" t="s">
        <v>37</v>
      </c>
      <c r="I12" s="9" t="s">
        <v>7</v>
      </c>
      <c r="J12" s="16" t="s">
        <v>38</v>
      </c>
      <c r="K12" s="15">
        <f>5*3</f>
        <v>15</v>
      </c>
      <c r="L12" s="17">
        <f>E5-K12</f>
        <v>111</v>
      </c>
      <c r="M12" s="47"/>
    </row>
    <row r="13" spans="8:13" ht="13.5">
      <c r="H13" s="15"/>
      <c r="I13" s="8" t="s">
        <v>15</v>
      </c>
      <c r="J13" s="15"/>
      <c r="K13" s="15"/>
      <c r="L13" s="15"/>
      <c r="M13" s="47"/>
    </row>
    <row r="14" spans="8:13" ht="13.5">
      <c r="H14" s="15"/>
      <c r="I14" s="8" t="s">
        <v>17</v>
      </c>
      <c r="J14" s="15"/>
      <c r="K14" s="15"/>
      <c r="L14" s="15"/>
      <c r="M14" s="47"/>
    </row>
    <row r="15" spans="8:13" ht="13.5">
      <c r="H15" s="15"/>
      <c r="I15" s="8" t="s">
        <v>20</v>
      </c>
      <c r="J15" s="15"/>
      <c r="K15" s="15"/>
      <c r="L15" s="15"/>
      <c r="M15" s="47"/>
    </row>
    <row r="16" spans="8:13" ht="13.5">
      <c r="H16" s="19"/>
      <c r="I16" s="18" t="s">
        <v>16</v>
      </c>
      <c r="J16" s="19"/>
      <c r="K16" s="19"/>
      <c r="L16" s="19"/>
      <c r="M16" s="48"/>
    </row>
    <row r="17" spans="8:13" ht="14.3" customHeight="1">
      <c r="H17" s="26" t="s">
        <v>4</v>
      </c>
      <c r="I17" s="27" t="s">
        <v>31</v>
      </c>
      <c r="J17" s="28" t="s">
        <v>28</v>
      </c>
      <c r="K17" s="29">
        <f>4*3</f>
        <v>12</v>
      </c>
      <c r="L17" s="30">
        <f>L12-K17</f>
        <v>99</v>
      </c>
      <c r="M17" s="44" t="s">
        <v>51</v>
      </c>
    </row>
    <row r="18" spans="8:13" ht="13.5">
      <c r="H18" s="31"/>
      <c r="I18" s="32" t="s">
        <v>32</v>
      </c>
      <c r="J18" s="33"/>
      <c r="K18" s="33"/>
      <c r="L18" s="33"/>
      <c r="M18" s="45"/>
    </row>
    <row r="19" spans="8:13" ht="13.5">
      <c r="H19" s="31"/>
      <c r="I19" s="32" t="s">
        <v>50</v>
      </c>
      <c r="J19" s="33"/>
      <c r="K19" s="33"/>
      <c r="L19" s="33"/>
      <c r="M19" s="45"/>
    </row>
    <row r="20" spans="8:13" ht="13.5">
      <c r="H20" s="31"/>
      <c r="I20" s="32" t="s">
        <v>34</v>
      </c>
      <c r="J20" s="33"/>
      <c r="K20" s="33"/>
      <c r="L20" s="33"/>
      <c r="M20" s="45"/>
    </row>
    <row r="21" spans="8:13" ht="13.5">
      <c r="H21" s="34" t="s">
        <v>52</v>
      </c>
      <c r="I21" s="35" t="s">
        <v>3</v>
      </c>
      <c r="J21" s="36" t="s">
        <v>27</v>
      </c>
      <c r="K21" s="37">
        <f>5*3</f>
        <v>15</v>
      </c>
      <c r="L21" s="38">
        <f>L17-K21</f>
        <v>84</v>
      </c>
      <c r="M21" s="45"/>
    </row>
    <row r="22" spans="8:13" ht="13.5">
      <c r="H22" s="34"/>
      <c r="I22" s="39" t="s">
        <v>29</v>
      </c>
      <c r="J22" s="37"/>
      <c r="K22" s="37"/>
      <c r="L22" s="37"/>
      <c r="M22" s="45"/>
    </row>
    <row r="23" spans="8:13" ht="13.5">
      <c r="H23" s="34"/>
      <c r="I23" s="39" t="s">
        <v>26</v>
      </c>
      <c r="J23" s="37"/>
      <c r="K23" s="37"/>
      <c r="L23" s="37"/>
      <c r="M23" s="45"/>
    </row>
    <row r="24" spans="8:13" ht="13.5">
      <c r="H24" s="34"/>
      <c r="I24" s="39" t="s">
        <v>30</v>
      </c>
      <c r="J24" s="37"/>
      <c r="K24" s="37"/>
      <c r="L24" s="37"/>
      <c r="M24" s="45"/>
    </row>
    <row r="25" spans="8:13" ht="13.5">
      <c r="H25" s="34"/>
      <c r="I25" s="39" t="s">
        <v>33</v>
      </c>
      <c r="J25" s="37"/>
      <c r="K25" s="37"/>
      <c r="L25" s="37"/>
      <c r="M25" s="45"/>
    </row>
    <row r="26" spans="8:13" ht="13.5">
      <c r="H26" s="34" t="s">
        <v>0</v>
      </c>
      <c r="I26" s="35" t="s">
        <v>5</v>
      </c>
      <c r="J26" s="40" t="s">
        <v>53</v>
      </c>
      <c r="K26" s="37">
        <f>3*3</f>
        <v>9</v>
      </c>
      <c r="L26" s="38">
        <f>L21-K26</f>
        <v>75</v>
      </c>
      <c r="M26" s="45"/>
    </row>
    <row r="27" spans="8:13" ht="13.5">
      <c r="H27" s="34"/>
      <c r="I27" s="39" t="s">
        <v>6</v>
      </c>
      <c r="J27" s="37"/>
      <c r="K27" s="37"/>
      <c r="L27" s="37"/>
      <c r="M27" s="45"/>
    </row>
    <row r="28" spans="8:13" ht="14.3">
      <c r="H28" s="41"/>
      <c r="I28" s="42" t="s">
        <v>2</v>
      </c>
      <c r="J28" s="43"/>
      <c r="K28" s="43"/>
      <c r="L28" s="43"/>
      <c r="M28" s="46"/>
    </row>
  </sheetData>
  <mergeCells count="23">
    <mergeCell ref="A1:G1"/>
    <mergeCell ref="J4:J11"/>
    <mergeCell ref="K4:K11"/>
    <mergeCell ref="L4:L11"/>
    <mergeCell ref="H4:H11"/>
    <mergeCell ref="J12:J16"/>
    <mergeCell ref="K12:K16"/>
    <mergeCell ref="L12:L16"/>
    <mergeCell ref="H12:H16"/>
    <mergeCell ref="J17:J20"/>
    <mergeCell ref="K17:K20"/>
    <mergeCell ref="L17:L20"/>
    <mergeCell ref="H17:H20"/>
    <mergeCell ref="J21:J25"/>
    <mergeCell ref="K21:K25"/>
    <mergeCell ref="L21:L25"/>
    <mergeCell ref="H21:H25"/>
    <mergeCell ref="J26:J28"/>
    <mergeCell ref="K26:K28"/>
    <mergeCell ref="L26:L28"/>
    <mergeCell ref="H26:H28"/>
    <mergeCell ref="M17:M28"/>
    <mergeCell ref="M4:M1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2022-06-09T01:36:25Z</cp:lastPrinted>
  <dcterms:created xsi:type="dcterms:W3CDTF">2021-06-03T03:08:53Z</dcterms:created>
  <dcterms:modified xsi:type="dcterms:W3CDTF">2023-09-04T07:16:14Z</dcterms:modified>
  <cp:category/>
  <cp:version/>
  <cp:contentType/>
  <cp:contentStatus/>
  <cp:revision>14</cp:revision>
</cp:coreProperties>
</file>